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(1)'!$A$1:$F$160</definedName>
  </definedNames>
  <calcPr fullCalcOnLoad="1"/>
</workbook>
</file>

<file path=xl/sharedStrings.xml><?xml version="1.0" encoding="utf-8"?>
<sst xmlns="http://schemas.openxmlformats.org/spreadsheetml/2006/main" count="667" uniqueCount="155">
  <si>
    <t>01</t>
  </si>
  <si>
    <t>04</t>
  </si>
  <si>
    <t>03</t>
  </si>
  <si>
    <t>09</t>
  </si>
  <si>
    <t>05</t>
  </si>
  <si>
    <t>02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</si>
  <si>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</si>
  <si>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</si>
  <si>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</si>
  <si>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</si>
  <si>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</si>
  <si>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</si>
  <si>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</si>
  <si>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</si>
  <si>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</si>
  <si>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</si>
  <si>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</si>
  <si>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</si>
  <si>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</si>
  <si>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</si>
  <si>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</si>
  <si>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</si>
  <si>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</si>
  <si>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</si>
  <si>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</si>
  <si>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</si>
  <si>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Социальная политика</t>
  </si>
  <si>
    <t>Пенсионное обеспечение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</si>
  <si>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</si>
  <si>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</si>
  <si>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</si>
  <si>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Другие общегосударственные вопросы</t>
  </si>
  <si>
    <t>13</t>
  </si>
  <si>
    <t>РАСПРЕДЕЛЕНИЕ</t>
  </si>
  <si>
    <t>Всего расходов</t>
  </si>
  <si>
    <t>9992603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</si>
  <si>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</si>
  <si>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</si>
  <si>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</si>
  <si>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</si>
  <si>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</si>
  <si>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</si>
  <si>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</si>
  <si>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</si>
  <si>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</si>
  <si>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</si>
  <si>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</si>
  <si>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</si>
  <si>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Расходы на обеспечение деятельности спортивных учреждений</t>
  </si>
  <si>
    <t>бюджетных ассигнований по разделам, подразделам</t>
  </si>
  <si>
    <t>ПРИЛОЖЕНИЕ № 5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</si>
  <si>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</si>
  <si>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</si>
  <si>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</si>
  <si>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</si>
  <si>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</si>
  <si>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</si>
  <si>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Жилищное хозяйство</t>
  </si>
  <si>
    <t xml:space="preserve">  классификации расходов бюджета муниципального образования</t>
  </si>
  <si>
    <t>Сумма</t>
  </si>
  <si>
    <t>Резервные фонды</t>
  </si>
  <si>
    <t>Резервные фонды местных администраций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</si>
  <si>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</si>
  <si>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Оценка недвижимости, признание прав и регулирование отношений по муниципальной собственности</t>
  </si>
  <si>
    <t>Мероприятия в области коммунального хозяйства</t>
  </si>
  <si>
    <t>9990026020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</si>
  <si>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</si>
  <si>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</si>
  <si>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</si>
  <si>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</si>
  <si>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</si>
  <si>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</si>
  <si>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</si>
  <si>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</si>
  <si>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Резервные средства</t>
  </si>
  <si>
    <t>870</t>
  </si>
  <si>
    <t>9990026050</t>
  </si>
  <si>
    <t>9990026060</t>
  </si>
  <si>
    <t>9990026080</t>
  </si>
  <si>
    <t>9990027350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</si>
  <si>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</si>
  <si>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</si>
  <si>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9990027360</t>
  </si>
  <si>
    <t>9990027370</t>
  </si>
  <si>
    <t>9990027550</t>
  </si>
  <si>
    <t>9990027560</t>
  </si>
  <si>
    <t>9990027570</t>
  </si>
  <si>
    <t>9990029400</t>
  </si>
  <si>
    <t>9990029410</t>
  </si>
  <si>
    <t>9990029420</t>
  </si>
  <si>
    <t>9990029430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</si>
  <si>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</si>
  <si>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</si>
  <si>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</si>
  <si>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</si>
  <si>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9990029330</t>
  </si>
  <si>
    <t>9990029340</t>
  </si>
  <si>
    <t>9990029350</t>
  </si>
  <si>
    <t>9990029360</t>
  </si>
  <si>
    <t>9990012010</t>
  </si>
  <si>
    <t>9990026260</t>
  </si>
  <si>
    <t>9990029370</t>
  </si>
  <si>
    <t>Прочие мероприятия по благоустройству</t>
  </si>
  <si>
    <t>9990026110</t>
  </si>
  <si>
    <t>Расходы по содержанию имущества казны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</si>
  <si>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</si>
  <si>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</si>
  <si>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</si>
  <si>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</si>
  <si>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</si>
  <si>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</si>
  <si>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</si>
  <si>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</si>
  <si>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</si>
  <si>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</si>
  <si>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</si>
  <si>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</si>
  <si>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</si>
  <si>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</si>
  <si>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Иные пенсии, социальные доплаты к пенсиям</t>
  </si>
  <si>
    <t>312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</si>
  <si>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(выполнение работ)
 (муниципальных) услуг </t>
  </si>
  <si>
    <t>611</t>
  </si>
  <si>
    <t>"Городское поселение Звенигово" на 2017 год</t>
  </si>
  <si>
    <t>"Городское поселение Звенигово" на 2017 год"</t>
  </si>
  <si>
    <t>целевым статьям, группам (группам, подгруппам и элементам) видов расходов</t>
  </si>
  <si>
    <t>Мероприятия по землеустройству и землепользованию</t>
  </si>
  <si>
    <t>9990026100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</si>
  <si>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</si>
  <si>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</si>
  <si>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</si>
  <si>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</si>
  <si>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</si>
  <si>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</si>
  <si>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400</t>
  </si>
  <si>
    <t>410</t>
  </si>
  <si>
    <t>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</si>
  <si>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</si>
  <si>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</si>
  <si>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</si>
  <si>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99900S9602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</si>
  <si>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</si>
  <si>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</si>
  <si>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</si>
  <si>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</si>
  <si>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</si>
  <si>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</si>
  <si>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</si>
  <si>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</si>
  <si>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</si>
  <si>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 xml:space="preserve">от  "____"  декабря  2016 года №_____ </t>
  </si>
  <si>
    <t>Выполнение других обязательств органов местного самоуправления</t>
  </si>
  <si>
    <t>Национальная экономика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</si>
  <si>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</si>
  <si>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Физическая культура и спорт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</si>
</sst>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_(* #,##0_);_(* \(#,##0\);_(* &quot;-&quot;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&quot;$&quot;* #,##0.00_);_(&quot;$&quot;* \(#,##0.00\);_(&quot;$&quot;* &quot;-&quot;??_);_(@_)"/>
  </numFmts>
  <fonts count="51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49" fontId="2" fillId="35" borderId="0" xfId="0" applyNumberFormat="1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vertical="center" wrapText="1"/>
    </xf>
    <xf numFmtId="0" fontId="3" fillId="35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8" fillId="36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49" fillId="35" borderId="0" xfId="0" applyFont="1" applyFill="1" applyBorder="1" applyAlignment="1">
      <alignment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49" fillId="0" borderId="0" xfId="57" applyNumberFormat="1" applyFont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5" borderId="0" xfId="0" applyFont="1" applyFill="1" applyBorder="1" applyAlignment="1">
      <alignment horizontal="left" wrapText="1"/>
    </xf>
    <xf numFmtId="0" fontId="49" fillId="0" borderId="0" xfId="57" applyNumberFormat="1" applyFont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6" borderId="0" xfId="0" applyNumberFormat="1" applyFont="1" applyFill="1" applyBorder="1" applyAlignment="1" applyProtection="1">
      <alignment horizontal="center" vertical="top"/>
      <protection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left" wrapText="1"/>
    </xf>
    <xf numFmtId="0" fontId="2" fillId="35" borderId="15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5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justify" wrapText="1"/>
    </xf>
    <xf numFmtId="0" fontId="50" fillId="0" borderId="0" xfId="0" applyFont="1" applyAlignment="1">
      <alignment horizontal="left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 outlineLevelRow="5"/>
  <cols>
    <col min="1" max="1" width="45.75390625" style="0" customWidth="1"/>
    <col min="2" max="2" width="6.375" style="0" customWidth="1"/>
    <col min="3" max="3" width="7.00390625" style="0" customWidth="1"/>
    <col min="4" max="4" width="14.875" style="0" customWidth="1"/>
    <col min="5" max="5" width="7.75390625" style="0" customWidth="1"/>
    <col min="6" max="6" width="15.125" style="0" customWidth="1"/>
  </cols>
  <sheetData>
    <row r="1" spans="1:14" ht="18.75">
      <c r="A1" s="33" t="s">
        <v>50</v>
      </c>
      <c r="B1" s="33"/>
      <c r="C1" s="33"/>
      <c r="D1" s="33"/>
      <c r="E1" s="33"/>
      <c r="F1" s="33"/>
      <c r="G1" s="5"/>
      <c r="H1" s="2"/>
      <c r="I1" s="33"/>
      <c r="J1" s="34"/>
      <c r="K1" s="34"/>
      <c r="L1" s="34"/>
      <c r="M1" s="34"/>
      <c r="N1" s="34"/>
    </row>
    <row r="2" spans="1:14" ht="18.75">
      <c r="A2" s="33" t="s">
        <v>13</v>
      </c>
      <c r="B2" s="33"/>
      <c r="C2" s="33"/>
      <c r="D2" s="33"/>
      <c r="E2" s="33"/>
      <c r="F2" s="33"/>
      <c r="G2" s="4"/>
      <c r="H2" s="2"/>
      <c r="I2" s="33"/>
      <c r="J2" s="33"/>
      <c r="K2" s="33"/>
      <c r="L2" s="33"/>
      <c r="M2" s="33"/>
      <c r="N2" s="33"/>
    </row>
    <row r="3" spans="1:14" ht="18.75">
      <c r="A3" s="33" t="s">
        <v>14</v>
      </c>
      <c r="B3" s="33"/>
      <c r="C3" s="33"/>
      <c r="D3" s="33"/>
      <c r="E3" s="33"/>
      <c r="F3" s="33"/>
      <c r="G3" s="4"/>
      <c r="H3" s="2"/>
      <c r="I3" s="33"/>
      <c r="J3" s="33"/>
      <c r="K3" s="33"/>
      <c r="L3" s="33"/>
      <c r="M3" s="33"/>
      <c r="N3" s="33"/>
    </row>
    <row r="4" spans="1:14" ht="18.75">
      <c r="A4" s="33" t="s">
        <v>124</v>
      </c>
      <c r="B4" s="33"/>
      <c r="C4" s="33"/>
      <c r="D4" s="33"/>
      <c r="E4" s="33"/>
      <c r="F4" s="33"/>
      <c r="G4" s="4"/>
      <c r="H4" s="33"/>
      <c r="I4" s="33"/>
      <c r="J4" s="33"/>
      <c r="K4" s="33"/>
      <c r="L4" s="33"/>
      <c r="M4" s="33"/>
      <c r="N4" s="33"/>
    </row>
    <row r="5" spans="1:14" ht="18.75">
      <c r="A5" s="33" t="s">
        <v>150</v>
      </c>
      <c r="B5" s="33"/>
      <c r="C5" s="33"/>
      <c r="D5" s="33"/>
      <c r="E5" s="33"/>
      <c r="F5" s="33"/>
      <c r="G5" s="4"/>
      <c r="H5" s="2"/>
      <c r="I5" s="33"/>
      <c r="J5" s="33"/>
      <c r="K5" s="33"/>
      <c r="L5" s="33"/>
      <c r="M5" s="33"/>
      <c r="N5" s="33"/>
    </row>
    <row r="6" spans="1:6" ht="15.75">
      <c r="A6" s="2"/>
      <c r="B6" s="2"/>
      <c r="C6" s="2"/>
      <c r="D6" s="2"/>
      <c r="E6" s="2"/>
      <c r="F6" s="2"/>
    </row>
    <row r="7" spans="1:15" ht="18.75">
      <c r="A7" s="27" t="s">
        <v>33</v>
      </c>
      <c r="B7" s="27"/>
      <c r="C7" s="27"/>
      <c r="D7" s="27"/>
      <c r="E7" s="27"/>
      <c r="F7" s="27"/>
      <c r="I7" s="23"/>
      <c r="J7" s="23"/>
      <c r="K7" s="23"/>
      <c r="L7" s="23"/>
      <c r="M7" s="23"/>
      <c r="N7" s="23"/>
      <c r="O7" s="2"/>
    </row>
    <row r="8" spans="1:15" ht="18.75" customHeight="1">
      <c r="A8" s="25" t="s">
        <v>49</v>
      </c>
      <c r="B8" s="25"/>
      <c r="C8" s="25"/>
      <c r="D8" s="25"/>
      <c r="E8" s="25"/>
      <c r="F8" s="25"/>
      <c r="I8" s="23"/>
      <c r="J8" s="23"/>
      <c r="K8" s="23"/>
      <c r="L8" s="23"/>
      <c r="M8" s="23"/>
      <c r="N8" s="23"/>
      <c r="O8" s="23"/>
    </row>
    <row r="9" spans="1:15" ht="18.75" customHeight="1">
      <c r="A9" s="32" t="s">
        <v>125</v>
      </c>
      <c r="B9" s="32"/>
      <c r="C9" s="32"/>
      <c r="D9" s="32"/>
      <c r="E9" s="32"/>
      <c r="F9" s="32"/>
      <c r="I9" s="8"/>
      <c r="J9" s="8"/>
      <c r="K9" s="8"/>
      <c r="L9" s="8"/>
      <c r="M9" s="8"/>
      <c r="N9" s="8"/>
      <c r="O9" s="8"/>
    </row>
    <row r="10" spans="1:15" ht="18.75" customHeight="1">
      <c r="A10" s="26" t="s">
        <v>58</v>
      </c>
      <c r="B10" s="26"/>
      <c r="C10" s="26"/>
      <c r="D10" s="26"/>
      <c r="E10" s="26"/>
      <c r="F10" s="26"/>
      <c r="I10" s="8"/>
      <c r="J10" s="8"/>
      <c r="K10" s="8"/>
      <c r="L10" s="8"/>
      <c r="M10" s="8"/>
      <c r="N10" s="8"/>
      <c r="O10" s="8"/>
    </row>
    <row r="11" spans="1:15" ht="21" customHeight="1">
      <c r="A11" s="26" t="s">
        <v>123</v>
      </c>
      <c r="B11" s="26"/>
      <c r="C11" s="26"/>
      <c r="D11" s="26"/>
      <c r="E11" s="26"/>
      <c r="F11" s="26"/>
      <c r="I11" s="24"/>
      <c r="J11" s="24"/>
      <c r="K11" s="24"/>
      <c r="L11" s="24"/>
      <c r="M11" s="24"/>
      <c r="N11" s="24"/>
      <c r="O11" s="24"/>
    </row>
    <row r="12" spans="1:6" ht="18.75">
      <c r="A12" s="29" t="s">
        <v>15</v>
      </c>
      <c r="B12" s="30"/>
      <c r="C12" s="30"/>
      <c r="D12" s="30"/>
      <c r="E12" s="30"/>
      <c r="F12" s="30"/>
    </row>
    <row r="13" spans="1:6" ht="18.75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59</v>
      </c>
    </row>
    <row r="14" spans="1:6" ht="24" customHeight="1" outlineLevel="1">
      <c r="A14" s="12" t="s">
        <v>16</v>
      </c>
      <c r="B14" s="6" t="s">
        <v>0</v>
      </c>
      <c r="C14" s="6"/>
      <c r="D14" s="6"/>
      <c r="E14" s="6"/>
      <c r="F14" s="13">
        <f>F15+F38+F34</f>
        <v>5074</v>
      </c>
    </row>
    <row r="15" spans="1:6" ht="117" customHeight="1" outlineLevel="2">
      <c r="A15" s="12" t="s">
        <v>17</v>
      </c>
      <c r="B15" s="6" t="s">
        <v>0</v>
      </c>
      <c r="C15" s="6" t="s">
        <v>1</v>
      </c>
      <c r="D15" s="6"/>
      <c r="E15" s="6"/>
      <c r="F15" s="13">
        <f>F16+F29</f>
        <v>3664</v>
      </c>
    </row>
    <row r="16" spans="1:6" ht="21.75" customHeight="1" outlineLevel="4">
      <c r="A16" s="12" t="s">
        <v>18</v>
      </c>
      <c r="B16" s="6" t="s">
        <v>0</v>
      </c>
      <c r="C16" s="6" t="s">
        <v>1</v>
      </c>
      <c r="D16" s="6" t="s">
        <v>65</v>
      </c>
      <c r="E16" s="6"/>
      <c r="F16" s="13">
        <f>F17+F21+F25</f>
        <v>2976</v>
      </c>
    </row>
    <row r="17" spans="1:6" ht="135" customHeight="1" outlineLevel="4">
      <c r="A17" s="9" t="s">
        <v>38</v>
      </c>
      <c r="B17" s="6" t="s">
        <v>0</v>
      </c>
      <c r="C17" s="6" t="s">
        <v>1</v>
      </c>
      <c r="D17" s="6" t="s">
        <v>65</v>
      </c>
      <c r="E17" s="6" t="s">
        <v>37</v>
      </c>
      <c r="F17" s="13">
        <f>F18</f>
        <v>2691</v>
      </c>
    </row>
    <row r="18" spans="1:6" ht="60.75" customHeight="1" outlineLevel="4">
      <c r="A18" s="9" t="s">
        <v>67</v>
      </c>
      <c r="B18" s="6" t="s">
        <v>0</v>
      </c>
      <c r="C18" s="6" t="s">
        <v>1</v>
      </c>
      <c r="D18" s="6" t="s">
        <v>65</v>
      </c>
      <c r="E18" s="6" t="s">
        <v>66</v>
      </c>
      <c r="F18" s="13">
        <f>F19+F20</f>
        <v>2691</v>
      </c>
    </row>
    <row r="19" spans="1:6" ht="41.25" customHeight="1" outlineLevel="4">
      <c r="A19" s="9" t="s">
        <v>105</v>
      </c>
      <c r="B19" s="6" t="s">
        <v>0</v>
      </c>
      <c r="C19" s="6" t="s">
        <v>1</v>
      </c>
      <c r="D19" s="6" t="s">
        <v>65</v>
      </c>
      <c r="E19" s="6" t="s">
        <v>106</v>
      </c>
      <c r="F19" s="13">
        <v>2093</v>
      </c>
    </row>
    <row r="20" spans="1:6" ht="113.25" customHeight="1" outlineLevel="4">
      <c r="A20" s="9" t="s">
        <v>107</v>
      </c>
      <c r="B20" s="6" t="s">
        <v>0</v>
      </c>
      <c r="C20" s="6" t="s">
        <v>1</v>
      </c>
      <c r="D20" s="6" t="s">
        <v>65</v>
      </c>
      <c r="E20" s="6" t="s">
        <v>108</v>
      </c>
      <c r="F20" s="13">
        <v>598</v>
      </c>
    </row>
    <row r="21" spans="1:6" ht="59.25" customHeight="1" outlineLevel="5">
      <c r="A21" s="9" t="s">
        <v>68</v>
      </c>
      <c r="B21" s="6" t="s">
        <v>0</v>
      </c>
      <c r="C21" s="6" t="s">
        <v>1</v>
      </c>
      <c r="D21" s="6" t="s">
        <v>65</v>
      </c>
      <c r="E21" s="6" t="s">
        <v>39</v>
      </c>
      <c r="F21" s="13">
        <f>F22</f>
        <v>263</v>
      </c>
    </row>
    <row r="22" spans="1:6" ht="61.5" customHeight="1" outlineLevel="5">
      <c r="A22" s="9" t="s">
        <v>70</v>
      </c>
      <c r="B22" s="6" t="s">
        <v>0</v>
      </c>
      <c r="C22" s="6" t="s">
        <v>1</v>
      </c>
      <c r="D22" s="6" t="s">
        <v>65</v>
      </c>
      <c r="E22" s="6" t="s">
        <v>69</v>
      </c>
      <c r="F22" s="13">
        <f>F23+F24</f>
        <v>263</v>
      </c>
    </row>
    <row r="23" spans="1:6" ht="58.5" customHeight="1" outlineLevel="5">
      <c r="A23" s="37" t="s">
        <v>109</v>
      </c>
      <c r="B23" s="6" t="s">
        <v>0</v>
      </c>
      <c r="C23" s="6" t="s">
        <v>1</v>
      </c>
      <c r="D23" s="6" t="s">
        <v>65</v>
      </c>
      <c r="E23" s="6" t="s">
        <v>110</v>
      </c>
      <c r="F23" s="13">
        <v>132</v>
      </c>
    </row>
    <row r="24" spans="1:6" ht="72.75" customHeight="1" outlineLevel="5">
      <c r="A24" s="16" t="s">
        <v>111</v>
      </c>
      <c r="B24" s="6" t="s">
        <v>0</v>
      </c>
      <c r="C24" s="6" t="s">
        <v>1</v>
      </c>
      <c r="D24" s="6" t="s">
        <v>65</v>
      </c>
      <c r="E24" s="6" t="s">
        <v>112</v>
      </c>
      <c r="F24" s="13">
        <v>131</v>
      </c>
    </row>
    <row r="25" spans="1:6" ht="23.25" customHeight="1" outlineLevel="5">
      <c r="A25" s="10" t="s">
        <v>41</v>
      </c>
      <c r="B25" s="6" t="s">
        <v>0</v>
      </c>
      <c r="C25" s="6" t="s">
        <v>1</v>
      </c>
      <c r="D25" s="6" t="s">
        <v>65</v>
      </c>
      <c r="E25" s="6" t="s">
        <v>40</v>
      </c>
      <c r="F25" s="13">
        <f>F26</f>
        <v>22</v>
      </c>
    </row>
    <row r="26" spans="1:6" ht="38.25" customHeight="1" outlineLevel="5">
      <c r="A26" s="9" t="s">
        <v>72</v>
      </c>
      <c r="B26" s="6" t="s">
        <v>0</v>
      </c>
      <c r="C26" s="6" t="s">
        <v>1</v>
      </c>
      <c r="D26" s="6" t="s">
        <v>65</v>
      </c>
      <c r="E26" s="6" t="s">
        <v>71</v>
      </c>
      <c r="F26" s="13">
        <f>F27+F28</f>
        <v>22</v>
      </c>
    </row>
    <row r="27" spans="1:6" ht="38.25" customHeight="1" outlineLevel="5">
      <c r="A27" s="16" t="s">
        <v>113</v>
      </c>
      <c r="B27" s="6" t="s">
        <v>0</v>
      </c>
      <c r="C27" s="6" t="s">
        <v>1</v>
      </c>
      <c r="D27" s="6" t="s">
        <v>65</v>
      </c>
      <c r="E27" s="6" t="s">
        <v>114</v>
      </c>
      <c r="F27" s="13">
        <v>10</v>
      </c>
    </row>
    <row r="28" spans="1:6" ht="25.5" customHeight="1" outlineLevel="5">
      <c r="A28" s="17" t="s">
        <v>116</v>
      </c>
      <c r="B28" s="6" t="s">
        <v>0</v>
      </c>
      <c r="C28" s="6" t="s">
        <v>1</v>
      </c>
      <c r="D28" s="6" t="s">
        <v>65</v>
      </c>
      <c r="E28" s="6" t="s">
        <v>115</v>
      </c>
      <c r="F28" s="13">
        <v>12</v>
      </c>
    </row>
    <row r="29" spans="1:6" ht="70.5" customHeight="1" outlineLevel="4">
      <c r="A29" s="12" t="s">
        <v>19</v>
      </c>
      <c r="B29" s="6" t="s">
        <v>0</v>
      </c>
      <c r="C29" s="6" t="s">
        <v>1</v>
      </c>
      <c r="D29" s="6" t="s">
        <v>35</v>
      </c>
      <c r="E29" s="6"/>
      <c r="F29" s="13">
        <f>F30</f>
        <v>688</v>
      </c>
    </row>
    <row r="30" spans="1:6" ht="131.25" customHeight="1" outlineLevel="4">
      <c r="A30" s="9" t="s">
        <v>38</v>
      </c>
      <c r="B30" s="6" t="s">
        <v>0</v>
      </c>
      <c r="C30" s="6" t="s">
        <v>1</v>
      </c>
      <c r="D30" s="6" t="s">
        <v>73</v>
      </c>
      <c r="E30" s="6" t="s">
        <v>37</v>
      </c>
      <c r="F30" s="13">
        <f>F31</f>
        <v>688</v>
      </c>
    </row>
    <row r="31" spans="1:6" ht="60" customHeight="1" outlineLevel="4">
      <c r="A31" s="9" t="s">
        <v>67</v>
      </c>
      <c r="B31" s="6" t="s">
        <v>0</v>
      </c>
      <c r="C31" s="6" t="s">
        <v>1</v>
      </c>
      <c r="D31" s="6" t="s">
        <v>73</v>
      </c>
      <c r="E31" s="6" t="s">
        <v>66</v>
      </c>
      <c r="F31" s="13">
        <f>F32+F33</f>
        <v>688</v>
      </c>
    </row>
    <row r="32" spans="1:6" ht="42.75" customHeight="1" outlineLevel="4">
      <c r="A32" s="9" t="s">
        <v>105</v>
      </c>
      <c r="B32" s="6" t="s">
        <v>0</v>
      </c>
      <c r="C32" s="6" t="s">
        <v>1</v>
      </c>
      <c r="D32" s="6" t="s">
        <v>73</v>
      </c>
      <c r="E32" s="6" t="s">
        <v>106</v>
      </c>
      <c r="F32" s="13">
        <v>555</v>
      </c>
    </row>
    <row r="33" spans="1:6" ht="117.75" customHeight="1" outlineLevel="4">
      <c r="A33" s="9" t="s">
        <v>107</v>
      </c>
      <c r="B33" s="6" t="s">
        <v>0</v>
      </c>
      <c r="C33" s="6" t="s">
        <v>1</v>
      </c>
      <c r="D33" s="6" t="s">
        <v>73</v>
      </c>
      <c r="E33" s="6" t="s">
        <v>108</v>
      </c>
      <c r="F33" s="13">
        <v>133</v>
      </c>
    </row>
    <row r="34" spans="1:6" ht="26.25" customHeight="1" outlineLevel="4">
      <c r="A34" s="14" t="s">
        <v>60</v>
      </c>
      <c r="B34" s="6" t="s">
        <v>0</v>
      </c>
      <c r="C34" s="6" t="s">
        <v>7</v>
      </c>
      <c r="D34" s="6"/>
      <c r="E34" s="6"/>
      <c r="F34" s="13">
        <f>F35</f>
        <v>10</v>
      </c>
    </row>
    <row r="35" spans="1:6" ht="40.5" customHeight="1" outlineLevel="4">
      <c r="A35" s="14" t="s">
        <v>61</v>
      </c>
      <c r="B35" s="6" t="s">
        <v>0</v>
      </c>
      <c r="C35" s="6" t="s">
        <v>7</v>
      </c>
      <c r="D35" s="6" t="s">
        <v>76</v>
      </c>
      <c r="E35" s="6"/>
      <c r="F35" s="13">
        <f>F36</f>
        <v>10</v>
      </c>
    </row>
    <row r="36" spans="1:6" ht="24.75" customHeight="1" outlineLevel="4">
      <c r="A36" s="14" t="s">
        <v>41</v>
      </c>
      <c r="B36" s="6" t="s">
        <v>0</v>
      </c>
      <c r="C36" s="6" t="s">
        <v>7</v>
      </c>
      <c r="D36" s="6" t="s">
        <v>76</v>
      </c>
      <c r="E36" s="6" t="s">
        <v>40</v>
      </c>
      <c r="F36" s="13">
        <f>F37</f>
        <v>10</v>
      </c>
    </row>
    <row r="37" spans="1:6" ht="24.75" customHeight="1" outlineLevel="4">
      <c r="A37" s="14" t="s">
        <v>74</v>
      </c>
      <c r="B37" s="6" t="s">
        <v>0</v>
      </c>
      <c r="C37" s="6" t="s">
        <v>7</v>
      </c>
      <c r="D37" s="6" t="s">
        <v>76</v>
      </c>
      <c r="E37" s="6" t="s">
        <v>75</v>
      </c>
      <c r="F37" s="13">
        <v>10</v>
      </c>
    </row>
    <row r="38" spans="1:6" ht="36.75" customHeight="1" outlineLevel="5">
      <c r="A38" s="12" t="s">
        <v>31</v>
      </c>
      <c r="B38" s="6" t="s">
        <v>0</v>
      </c>
      <c r="C38" s="6" t="s">
        <v>32</v>
      </c>
      <c r="D38" s="6"/>
      <c r="E38" s="6"/>
      <c r="F38" s="13">
        <f>F43+F39+F52+F48</f>
        <v>1400</v>
      </c>
    </row>
    <row r="39" spans="1:6" ht="56.25" outlineLevel="5">
      <c r="A39" s="12" t="s">
        <v>63</v>
      </c>
      <c r="B39" s="6" t="s">
        <v>0</v>
      </c>
      <c r="C39" s="6" t="s">
        <v>32</v>
      </c>
      <c r="D39" s="6" t="s">
        <v>77</v>
      </c>
      <c r="E39" s="6"/>
      <c r="F39" s="13">
        <f>F40</f>
        <v>300</v>
      </c>
    </row>
    <row r="40" spans="1:6" ht="56.25" outlineLevel="5">
      <c r="A40" s="9" t="s">
        <v>68</v>
      </c>
      <c r="B40" s="6" t="s">
        <v>0</v>
      </c>
      <c r="C40" s="6" t="s">
        <v>32</v>
      </c>
      <c r="D40" s="6" t="s">
        <v>77</v>
      </c>
      <c r="E40" s="6" t="s">
        <v>39</v>
      </c>
      <c r="F40" s="13">
        <f>F41</f>
        <v>300</v>
      </c>
    </row>
    <row r="41" spans="1:6" ht="56.25" outlineLevel="5">
      <c r="A41" s="9" t="s">
        <v>70</v>
      </c>
      <c r="B41" s="6" t="s">
        <v>0</v>
      </c>
      <c r="C41" s="6" t="s">
        <v>32</v>
      </c>
      <c r="D41" s="6" t="s">
        <v>77</v>
      </c>
      <c r="E41" s="6" t="s">
        <v>69</v>
      </c>
      <c r="F41" s="13">
        <f>F42</f>
        <v>300</v>
      </c>
    </row>
    <row r="42" spans="1:6" ht="75" outlineLevel="5">
      <c r="A42" s="16" t="s">
        <v>111</v>
      </c>
      <c r="B42" s="6" t="s">
        <v>0</v>
      </c>
      <c r="C42" s="6" t="s">
        <v>32</v>
      </c>
      <c r="D42" s="6" t="s">
        <v>77</v>
      </c>
      <c r="E42" s="6" t="s">
        <v>112</v>
      </c>
      <c r="F42" s="13">
        <v>300</v>
      </c>
    </row>
    <row r="43" spans="1:6" ht="40.5" customHeight="1" outlineLevel="5">
      <c r="A43" s="12" t="s">
        <v>104</v>
      </c>
      <c r="B43" s="6" t="s">
        <v>0</v>
      </c>
      <c r="C43" s="6" t="s">
        <v>32</v>
      </c>
      <c r="D43" s="6" t="s">
        <v>78</v>
      </c>
      <c r="E43" s="6"/>
      <c r="F43" s="13">
        <f>F44</f>
        <v>770</v>
      </c>
    </row>
    <row r="44" spans="1:6" ht="57.75" customHeight="1" outlineLevel="5">
      <c r="A44" s="9" t="s">
        <v>68</v>
      </c>
      <c r="B44" s="6" t="s">
        <v>0</v>
      </c>
      <c r="C44" s="6" t="s">
        <v>32</v>
      </c>
      <c r="D44" s="6" t="s">
        <v>78</v>
      </c>
      <c r="E44" s="6" t="s">
        <v>39</v>
      </c>
      <c r="F44" s="13">
        <f>F45</f>
        <v>770</v>
      </c>
    </row>
    <row r="45" spans="1:6" ht="57.75" customHeight="1" outlineLevel="5">
      <c r="A45" s="9" t="s">
        <v>70</v>
      </c>
      <c r="B45" s="6" t="s">
        <v>0</v>
      </c>
      <c r="C45" s="6" t="s">
        <v>32</v>
      </c>
      <c r="D45" s="6" t="s">
        <v>78</v>
      </c>
      <c r="E45" s="6" t="s">
        <v>69</v>
      </c>
      <c r="F45" s="13">
        <f>F46+F47</f>
        <v>770</v>
      </c>
    </row>
    <row r="46" spans="1:6" ht="57.75" customHeight="1" hidden="1" outlineLevel="5">
      <c r="A46" s="15" t="s">
        <v>109</v>
      </c>
      <c r="B46" s="6" t="s">
        <v>0</v>
      </c>
      <c r="C46" s="6" t="s">
        <v>1</v>
      </c>
      <c r="D46" s="6" t="s">
        <v>78</v>
      </c>
      <c r="E46" s="6" t="s">
        <v>110</v>
      </c>
      <c r="F46" s="13"/>
    </row>
    <row r="47" spans="1:6" ht="78.75" customHeight="1" outlineLevel="5">
      <c r="A47" s="16" t="s">
        <v>111</v>
      </c>
      <c r="B47" s="6" t="s">
        <v>0</v>
      </c>
      <c r="C47" s="6" t="s">
        <v>32</v>
      </c>
      <c r="D47" s="6" t="s">
        <v>78</v>
      </c>
      <c r="E47" s="6" t="s">
        <v>112</v>
      </c>
      <c r="F47" s="13">
        <v>770</v>
      </c>
    </row>
    <row r="48" spans="1:6" ht="37.5" customHeight="1" outlineLevel="5">
      <c r="A48" s="16" t="s">
        <v>126</v>
      </c>
      <c r="B48" s="6" t="s">
        <v>0</v>
      </c>
      <c r="C48" s="6" t="s">
        <v>32</v>
      </c>
      <c r="D48" s="6" t="s">
        <v>127</v>
      </c>
      <c r="E48" s="6"/>
      <c r="F48" s="13">
        <f>F49</f>
        <v>300</v>
      </c>
    </row>
    <row r="49" spans="1:6" ht="60.75" customHeight="1" outlineLevel="5">
      <c r="A49" s="9" t="s">
        <v>68</v>
      </c>
      <c r="B49" s="6" t="s">
        <v>0</v>
      </c>
      <c r="C49" s="6" t="s">
        <v>32</v>
      </c>
      <c r="D49" s="6" t="s">
        <v>127</v>
      </c>
      <c r="E49" s="6" t="s">
        <v>39</v>
      </c>
      <c r="F49" s="13">
        <f>F50</f>
        <v>300</v>
      </c>
    </row>
    <row r="50" spans="1:6" ht="63.75" customHeight="1" outlineLevel="5">
      <c r="A50" s="9" t="s">
        <v>70</v>
      </c>
      <c r="B50" s="6" t="s">
        <v>0</v>
      </c>
      <c r="C50" s="6" t="s">
        <v>32</v>
      </c>
      <c r="D50" s="6" t="s">
        <v>127</v>
      </c>
      <c r="E50" s="6" t="s">
        <v>69</v>
      </c>
      <c r="F50" s="13">
        <f>F51</f>
        <v>300</v>
      </c>
    </row>
    <row r="51" spans="1:6" ht="78.75" customHeight="1" outlineLevel="5">
      <c r="A51" s="16" t="s">
        <v>111</v>
      </c>
      <c r="B51" s="6" t="s">
        <v>0</v>
      </c>
      <c r="C51" s="6" t="s">
        <v>32</v>
      </c>
      <c r="D51" s="6" t="s">
        <v>127</v>
      </c>
      <c r="E51" s="6" t="s">
        <v>112</v>
      </c>
      <c r="F51" s="13">
        <v>300</v>
      </c>
    </row>
    <row r="52" spans="1:6" ht="40.5" customHeight="1" outlineLevel="5">
      <c r="A52" s="16" t="s">
        <v>151</v>
      </c>
      <c r="B52" s="6" t="s">
        <v>0</v>
      </c>
      <c r="C52" s="6" t="s">
        <v>32</v>
      </c>
      <c r="D52" s="6" t="s">
        <v>103</v>
      </c>
      <c r="E52" s="6"/>
      <c r="F52" s="13">
        <f>F53+F57</f>
        <v>30</v>
      </c>
    </row>
    <row r="53" spans="1:6" ht="56.25" outlineLevel="5">
      <c r="A53" s="9" t="s">
        <v>68</v>
      </c>
      <c r="B53" s="6" t="s">
        <v>0</v>
      </c>
      <c r="C53" s="6" t="s">
        <v>32</v>
      </c>
      <c r="D53" s="6" t="s">
        <v>103</v>
      </c>
      <c r="E53" s="6" t="s">
        <v>39</v>
      </c>
      <c r="F53" s="13">
        <f>F54</f>
        <v>30</v>
      </c>
    </row>
    <row r="54" spans="1:6" ht="55.5" customHeight="1" outlineLevel="5">
      <c r="A54" s="9" t="s">
        <v>70</v>
      </c>
      <c r="B54" s="6" t="s">
        <v>0</v>
      </c>
      <c r="C54" s="6" t="s">
        <v>32</v>
      </c>
      <c r="D54" s="6" t="s">
        <v>103</v>
      </c>
      <c r="E54" s="6" t="s">
        <v>69</v>
      </c>
      <c r="F54" s="13">
        <f>F55+F56</f>
        <v>30</v>
      </c>
    </row>
    <row r="55" spans="1:6" ht="56.25" hidden="1" outlineLevel="5">
      <c r="A55" s="15" t="s">
        <v>109</v>
      </c>
      <c r="B55" s="6" t="s">
        <v>0</v>
      </c>
      <c r="C55" s="6" t="s">
        <v>32</v>
      </c>
      <c r="D55" s="6" t="s">
        <v>103</v>
      </c>
      <c r="E55" s="6" t="s">
        <v>110</v>
      </c>
      <c r="F55" s="13"/>
    </row>
    <row r="56" spans="1:6" ht="75" outlineLevel="5">
      <c r="A56" s="16" t="s">
        <v>111</v>
      </c>
      <c r="B56" s="6" t="s">
        <v>0</v>
      </c>
      <c r="C56" s="6" t="s">
        <v>32</v>
      </c>
      <c r="D56" s="6" t="s">
        <v>103</v>
      </c>
      <c r="E56" s="6" t="s">
        <v>112</v>
      </c>
      <c r="F56" s="13">
        <v>30</v>
      </c>
    </row>
    <row r="57" spans="1:6" ht="18.75" hidden="1" outlineLevel="5">
      <c r="A57" s="9" t="s">
        <v>41</v>
      </c>
      <c r="B57" s="6" t="s">
        <v>0</v>
      </c>
      <c r="C57" s="6" t="s">
        <v>32</v>
      </c>
      <c r="D57" s="6" t="s">
        <v>103</v>
      </c>
      <c r="E57" s="6" t="s">
        <v>40</v>
      </c>
      <c r="F57" s="13">
        <f>F58</f>
        <v>0</v>
      </c>
    </row>
    <row r="58" spans="1:6" ht="37.5" hidden="1" outlineLevel="5">
      <c r="A58" s="9" t="s">
        <v>72</v>
      </c>
      <c r="B58" s="6" t="s">
        <v>0</v>
      </c>
      <c r="C58" s="6" t="s">
        <v>32</v>
      </c>
      <c r="D58" s="6" t="s">
        <v>103</v>
      </c>
      <c r="E58" s="6" t="s">
        <v>71</v>
      </c>
      <c r="F58" s="13">
        <f>F59+F60</f>
        <v>0</v>
      </c>
    </row>
    <row r="59" spans="1:6" ht="44.25" customHeight="1" hidden="1" outlineLevel="5">
      <c r="A59" s="16" t="s">
        <v>113</v>
      </c>
      <c r="B59" s="6" t="s">
        <v>0</v>
      </c>
      <c r="C59" s="6" t="s">
        <v>32</v>
      </c>
      <c r="D59" s="6" t="s">
        <v>103</v>
      </c>
      <c r="E59" s="6" t="s">
        <v>114</v>
      </c>
      <c r="F59" s="13"/>
    </row>
    <row r="60" spans="1:6" ht="27" customHeight="1" hidden="1" outlineLevel="5">
      <c r="A60" s="17" t="s">
        <v>116</v>
      </c>
      <c r="B60" s="6" t="s">
        <v>0</v>
      </c>
      <c r="C60" s="6" t="s">
        <v>32</v>
      </c>
      <c r="D60" s="6" t="s">
        <v>103</v>
      </c>
      <c r="E60" s="6" t="s">
        <v>115</v>
      </c>
      <c r="F60" s="13"/>
    </row>
    <row r="61" spans="1:6" ht="40.5" customHeight="1" outlineLevel="5">
      <c r="A61" s="16" t="s">
        <v>128</v>
      </c>
      <c r="B61" s="6" t="s">
        <v>2</v>
      </c>
      <c r="C61" s="6"/>
      <c r="D61" s="6"/>
      <c r="E61" s="6"/>
      <c r="F61" s="13">
        <f>F62</f>
        <v>150</v>
      </c>
    </row>
    <row r="62" spans="1:6" ht="75.75" customHeight="1" outlineLevel="5">
      <c r="A62" s="16" t="s">
        <v>129</v>
      </c>
      <c r="B62" s="6" t="s">
        <v>2</v>
      </c>
      <c r="C62" s="6" t="s">
        <v>3</v>
      </c>
      <c r="D62" s="6"/>
      <c r="E62" s="6"/>
      <c r="F62" s="13">
        <f>F63</f>
        <v>150</v>
      </c>
    </row>
    <row r="63" spans="1:6" ht="76.5" customHeight="1" outlineLevel="5">
      <c r="A63" s="16" t="s">
        <v>130</v>
      </c>
      <c r="B63" s="6" t="s">
        <v>2</v>
      </c>
      <c r="C63" s="6" t="s">
        <v>3</v>
      </c>
      <c r="D63" s="6" t="s">
        <v>131</v>
      </c>
      <c r="E63" s="6"/>
      <c r="F63" s="13">
        <f>F64</f>
        <v>150</v>
      </c>
    </row>
    <row r="64" spans="1:6" ht="60.75" customHeight="1" outlineLevel="5">
      <c r="A64" s="9" t="s">
        <v>68</v>
      </c>
      <c r="B64" s="6" t="s">
        <v>2</v>
      </c>
      <c r="C64" s="6" t="s">
        <v>3</v>
      </c>
      <c r="D64" s="6" t="s">
        <v>131</v>
      </c>
      <c r="E64" s="6" t="s">
        <v>39</v>
      </c>
      <c r="F64" s="13">
        <f>F65</f>
        <v>150</v>
      </c>
    </row>
    <row r="65" spans="1:6" ht="59.25" customHeight="1" outlineLevel="5">
      <c r="A65" s="9" t="s">
        <v>70</v>
      </c>
      <c r="B65" s="6" t="s">
        <v>2</v>
      </c>
      <c r="C65" s="6" t="s">
        <v>3</v>
      </c>
      <c r="D65" s="6" t="s">
        <v>131</v>
      </c>
      <c r="E65" s="6" t="s">
        <v>69</v>
      </c>
      <c r="F65" s="13">
        <f>F66</f>
        <v>150</v>
      </c>
    </row>
    <row r="66" spans="1:6" ht="75" customHeight="1" outlineLevel="5">
      <c r="A66" s="16" t="s">
        <v>111</v>
      </c>
      <c r="B66" s="6" t="s">
        <v>2</v>
      </c>
      <c r="C66" s="6" t="s">
        <v>3</v>
      </c>
      <c r="D66" s="6" t="s">
        <v>131</v>
      </c>
      <c r="E66" s="6" t="s">
        <v>112</v>
      </c>
      <c r="F66" s="13">
        <v>150</v>
      </c>
    </row>
    <row r="67" spans="1:6" ht="23.25" customHeight="1" outlineLevel="5">
      <c r="A67" s="16" t="s">
        <v>152</v>
      </c>
      <c r="B67" s="6" t="s">
        <v>1</v>
      </c>
      <c r="C67" s="6"/>
      <c r="D67" s="6"/>
      <c r="E67" s="6"/>
      <c r="F67" s="13">
        <f>F68</f>
        <v>2282.4</v>
      </c>
    </row>
    <row r="68" spans="1:6" ht="37.5" outlineLevel="5">
      <c r="A68" s="12" t="s">
        <v>30</v>
      </c>
      <c r="B68" s="6" t="s">
        <v>1</v>
      </c>
      <c r="C68" s="6" t="s">
        <v>3</v>
      </c>
      <c r="D68" s="6"/>
      <c r="E68" s="6"/>
      <c r="F68" s="13">
        <f>F69+F73+F77+F81+F85+F89</f>
        <v>2282.4</v>
      </c>
    </row>
    <row r="69" spans="1:6" ht="58.5" customHeight="1" outlineLevel="5">
      <c r="A69" s="11" t="s">
        <v>52</v>
      </c>
      <c r="B69" s="6" t="s">
        <v>1</v>
      </c>
      <c r="C69" s="6" t="s">
        <v>3</v>
      </c>
      <c r="D69" s="6" t="s">
        <v>79</v>
      </c>
      <c r="E69" s="6"/>
      <c r="F69" s="13">
        <f>F70</f>
        <v>200</v>
      </c>
    </row>
    <row r="70" spans="1:6" ht="63" customHeight="1" outlineLevel="5">
      <c r="A70" s="9" t="s">
        <v>68</v>
      </c>
      <c r="B70" s="6" t="s">
        <v>1</v>
      </c>
      <c r="C70" s="6" t="s">
        <v>3</v>
      </c>
      <c r="D70" s="6" t="s">
        <v>79</v>
      </c>
      <c r="E70" s="6" t="s">
        <v>39</v>
      </c>
      <c r="F70" s="13">
        <f>F71</f>
        <v>200</v>
      </c>
    </row>
    <row r="71" spans="1:6" ht="56.25" outlineLevel="5">
      <c r="A71" s="9" t="s">
        <v>70</v>
      </c>
      <c r="B71" s="6" t="s">
        <v>1</v>
      </c>
      <c r="C71" s="6" t="s">
        <v>3</v>
      </c>
      <c r="D71" s="6" t="s">
        <v>79</v>
      </c>
      <c r="E71" s="6" t="s">
        <v>69</v>
      </c>
      <c r="F71" s="13">
        <f>F72</f>
        <v>200</v>
      </c>
    </row>
    <row r="72" spans="1:6" ht="75" outlineLevel="5">
      <c r="A72" s="16" t="s">
        <v>111</v>
      </c>
      <c r="B72" s="6" t="s">
        <v>1</v>
      </c>
      <c r="C72" s="6" t="s">
        <v>3</v>
      </c>
      <c r="D72" s="6" t="s">
        <v>79</v>
      </c>
      <c r="E72" s="6" t="s">
        <v>112</v>
      </c>
      <c r="F72" s="13">
        <v>200</v>
      </c>
    </row>
    <row r="73" spans="1:6" ht="62.25" customHeight="1" outlineLevel="5">
      <c r="A73" s="12" t="s">
        <v>42</v>
      </c>
      <c r="B73" s="6" t="s">
        <v>1</v>
      </c>
      <c r="C73" s="6" t="s">
        <v>3</v>
      </c>
      <c r="D73" s="6" t="s">
        <v>82</v>
      </c>
      <c r="E73" s="6"/>
      <c r="F73" s="13">
        <f>F74</f>
        <v>1355</v>
      </c>
    </row>
    <row r="74" spans="1:6" ht="61.5" customHeight="1" outlineLevel="5">
      <c r="A74" s="9" t="s">
        <v>68</v>
      </c>
      <c r="B74" s="6" t="s">
        <v>1</v>
      </c>
      <c r="C74" s="6" t="s">
        <v>3</v>
      </c>
      <c r="D74" s="6" t="s">
        <v>82</v>
      </c>
      <c r="E74" s="6" t="s">
        <v>39</v>
      </c>
      <c r="F74" s="13">
        <f>F75</f>
        <v>1355</v>
      </c>
    </row>
    <row r="75" spans="1:6" ht="60" customHeight="1" outlineLevel="5">
      <c r="A75" s="9" t="s">
        <v>70</v>
      </c>
      <c r="B75" s="6" t="s">
        <v>1</v>
      </c>
      <c r="C75" s="6" t="s">
        <v>3</v>
      </c>
      <c r="D75" s="6" t="s">
        <v>82</v>
      </c>
      <c r="E75" s="6" t="s">
        <v>69</v>
      </c>
      <c r="F75" s="13">
        <f>F76</f>
        <v>1355</v>
      </c>
    </row>
    <row r="76" spans="1:6" ht="75.75" customHeight="1" outlineLevel="5">
      <c r="A76" s="16" t="s">
        <v>111</v>
      </c>
      <c r="B76" s="6" t="s">
        <v>1</v>
      </c>
      <c r="C76" s="6" t="s">
        <v>3</v>
      </c>
      <c r="D76" s="6" t="s">
        <v>82</v>
      </c>
      <c r="E76" s="6" t="s">
        <v>112</v>
      </c>
      <c r="F76" s="13">
        <v>1355</v>
      </c>
    </row>
    <row r="77" spans="1:6" ht="93.75" outlineLevel="5">
      <c r="A77" s="12" t="s">
        <v>43</v>
      </c>
      <c r="B77" s="6" t="s">
        <v>1</v>
      </c>
      <c r="C77" s="6" t="s">
        <v>3</v>
      </c>
      <c r="D77" s="6" t="s">
        <v>83</v>
      </c>
      <c r="E77" s="6"/>
      <c r="F77" s="13">
        <f>F78</f>
        <v>619.3</v>
      </c>
    </row>
    <row r="78" spans="1:6" ht="60.75" customHeight="1" outlineLevel="5">
      <c r="A78" s="9" t="s">
        <v>68</v>
      </c>
      <c r="B78" s="6" t="s">
        <v>1</v>
      </c>
      <c r="C78" s="6" t="s">
        <v>3</v>
      </c>
      <c r="D78" s="6" t="s">
        <v>83</v>
      </c>
      <c r="E78" s="6" t="s">
        <v>39</v>
      </c>
      <c r="F78" s="13">
        <f>F79</f>
        <v>619.3</v>
      </c>
    </row>
    <row r="79" spans="1:6" ht="56.25" outlineLevel="5">
      <c r="A79" s="9" t="s">
        <v>70</v>
      </c>
      <c r="B79" s="6" t="s">
        <v>1</v>
      </c>
      <c r="C79" s="6" t="s">
        <v>3</v>
      </c>
      <c r="D79" s="6" t="s">
        <v>83</v>
      </c>
      <c r="E79" s="6" t="s">
        <v>69</v>
      </c>
      <c r="F79" s="13">
        <f>F80</f>
        <v>619.3</v>
      </c>
    </row>
    <row r="80" spans="1:6" ht="75" outlineLevel="5">
      <c r="A80" s="16" t="s">
        <v>111</v>
      </c>
      <c r="B80" s="6" t="s">
        <v>1</v>
      </c>
      <c r="C80" s="6" t="s">
        <v>3</v>
      </c>
      <c r="D80" s="6" t="s">
        <v>83</v>
      </c>
      <c r="E80" s="6" t="s">
        <v>112</v>
      </c>
      <c r="F80" s="13">
        <v>619.3</v>
      </c>
    </row>
    <row r="81" spans="1:6" ht="75" outlineLevel="5">
      <c r="A81" s="11" t="s">
        <v>53</v>
      </c>
      <c r="B81" s="6" t="s">
        <v>1</v>
      </c>
      <c r="C81" s="6" t="s">
        <v>3</v>
      </c>
      <c r="D81" s="6" t="s">
        <v>84</v>
      </c>
      <c r="E81" s="6"/>
      <c r="F81" s="13">
        <f>F82</f>
        <v>4.1</v>
      </c>
    </row>
    <row r="82" spans="1:6" ht="63" customHeight="1" outlineLevel="5">
      <c r="A82" s="9" t="s">
        <v>68</v>
      </c>
      <c r="B82" s="6" t="s">
        <v>1</v>
      </c>
      <c r="C82" s="6" t="s">
        <v>3</v>
      </c>
      <c r="D82" s="6" t="s">
        <v>84</v>
      </c>
      <c r="E82" s="6" t="s">
        <v>39</v>
      </c>
      <c r="F82" s="13">
        <f>F83</f>
        <v>4.1</v>
      </c>
    </row>
    <row r="83" spans="1:6" ht="56.25" outlineLevel="5">
      <c r="A83" s="9" t="s">
        <v>70</v>
      </c>
      <c r="B83" s="6" t="s">
        <v>1</v>
      </c>
      <c r="C83" s="6" t="s">
        <v>3</v>
      </c>
      <c r="D83" s="6" t="s">
        <v>84</v>
      </c>
      <c r="E83" s="6" t="s">
        <v>69</v>
      </c>
      <c r="F83" s="13">
        <f>F84</f>
        <v>4.1</v>
      </c>
    </row>
    <row r="84" spans="1:6" ht="75" outlineLevel="5">
      <c r="A84" s="16" t="s">
        <v>111</v>
      </c>
      <c r="B84" s="6" t="s">
        <v>1</v>
      </c>
      <c r="C84" s="6" t="s">
        <v>3</v>
      </c>
      <c r="D84" s="6" t="s">
        <v>84</v>
      </c>
      <c r="E84" s="6" t="s">
        <v>112</v>
      </c>
      <c r="F84" s="13">
        <v>4.1</v>
      </c>
    </row>
    <row r="85" spans="1:6" ht="81" customHeight="1" outlineLevel="5">
      <c r="A85" s="12" t="s">
        <v>54</v>
      </c>
      <c r="B85" s="6" t="s">
        <v>1</v>
      </c>
      <c r="C85" s="6" t="s">
        <v>3</v>
      </c>
      <c r="D85" s="6" t="s">
        <v>85</v>
      </c>
      <c r="E85" s="6"/>
      <c r="F85" s="13">
        <f>F86</f>
        <v>71.4</v>
      </c>
    </row>
    <row r="86" spans="1:6" ht="60.75" customHeight="1" outlineLevel="5">
      <c r="A86" s="9" t="s">
        <v>68</v>
      </c>
      <c r="B86" s="6" t="s">
        <v>1</v>
      </c>
      <c r="C86" s="6" t="s">
        <v>3</v>
      </c>
      <c r="D86" s="6" t="s">
        <v>85</v>
      </c>
      <c r="E86" s="6" t="s">
        <v>39</v>
      </c>
      <c r="F86" s="13">
        <f>F87</f>
        <v>71.4</v>
      </c>
    </row>
    <row r="87" spans="1:6" ht="56.25" outlineLevel="5">
      <c r="A87" s="9" t="s">
        <v>70</v>
      </c>
      <c r="B87" s="6" t="s">
        <v>1</v>
      </c>
      <c r="C87" s="6" t="s">
        <v>3</v>
      </c>
      <c r="D87" s="6" t="s">
        <v>85</v>
      </c>
      <c r="E87" s="6" t="s">
        <v>69</v>
      </c>
      <c r="F87" s="13">
        <f>F88</f>
        <v>71.4</v>
      </c>
    </row>
    <row r="88" spans="1:6" ht="75" outlineLevel="5">
      <c r="A88" s="16" t="s">
        <v>111</v>
      </c>
      <c r="B88" s="6" t="s">
        <v>1</v>
      </c>
      <c r="C88" s="6" t="s">
        <v>3</v>
      </c>
      <c r="D88" s="6" t="s">
        <v>85</v>
      </c>
      <c r="E88" s="6" t="s">
        <v>112</v>
      </c>
      <c r="F88" s="13">
        <v>71.4</v>
      </c>
    </row>
    <row r="89" spans="1:6" ht="102" customHeight="1" outlineLevel="5">
      <c r="A89" s="12" t="s">
        <v>55</v>
      </c>
      <c r="B89" s="6" t="s">
        <v>1</v>
      </c>
      <c r="C89" s="6" t="s">
        <v>3</v>
      </c>
      <c r="D89" s="6" t="s">
        <v>86</v>
      </c>
      <c r="E89" s="6"/>
      <c r="F89" s="13">
        <f>F90</f>
        <v>32.6</v>
      </c>
    </row>
    <row r="90" spans="1:6" ht="63.75" customHeight="1" outlineLevel="5">
      <c r="A90" s="9" t="s">
        <v>68</v>
      </c>
      <c r="B90" s="6" t="s">
        <v>1</v>
      </c>
      <c r="C90" s="6" t="s">
        <v>3</v>
      </c>
      <c r="D90" s="6" t="s">
        <v>86</v>
      </c>
      <c r="E90" s="6" t="s">
        <v>39</v>
      </c>
      <c r="F90" s="13">
        <f>F91</f>
        <v>32.6</v>
      </c>
    </row>
    <row r="91" spans="1:6" ht="56.25" outlineLevel="5">
      <c r="A91" s="9" t="s">
        <v>70</v>
      </c>
      <c r="B91" s="6" t="s">
        <v>1</v>
      </c>
      <c r="C91" s="6" t="s">
        <v>3</v>
      </c>
      <c r="D91" s="6" t="s">
        <v>86</v>
      </c>
      <c r="E91" s="6" t="s">
        <v>69</v>
      </c>
      <c r="F91" s="13">
        <f>F92</f>
        <v>32.6</v>
      </c>
    </row>
    <row r="92" spans="1:6" ht="75" outlineLevel="5">
      <c r="A92" s="16" t="s">
        <v>111</v>
      </c>
      <c r="B92" s="6" t="s">
        <v>1</v>
      </c>
      <c r="C92" s="6" t="s">
        <v>3</v>
      </c>
      <c r="D92" s="6" t="s">
        <v>86</v>
      </c>
      <c r="E92" s="6" t="s">
        <v>112</v>
      </c>
      <c r="F92" s="13">
        <v>32.6</v>
      </c>
    </row>
    <row r="93" spans="1:6" ht="18.75" outlineLevel="1">
      <c r="A93" s="12" t="s">
        <v>20</v>
      </c>
      <c r="B93" s="6" t="s">
        <v>4</v>
      </c>
      <c r="C93" s="6"/>
      <c r="D93" s="6"/>
      <c r="E93" s="6"/>
      <c r="F93" s="13">
        <f>F107+F120+F94</f>
        <v>43911.304000000004</v>
      </c>
    </row>
    <row r="94" spans="1:6" ht="18.75" outlineLevel="1">
      <c r="A94" s="12" t="s">
        <v>57</v>
      </c>
      <c r="B94" s="6" t="s">
        <v>4</v>
      </c>
      <c r="C94" s="6" t="s">
        <v>0</v>
      </c>
      <c r="D94" s="6"/>
      <c r="E94" s="6"/>
      <c r="F94" s="13">
        <f>F95+F99+F103</f>
        <v>26702.404</v>
      </c>
    </row>
    <row r="95" spans="1:6" ht="93.75" outlineLevel="1">
      <c r="A95" s="12" t="s">
        <v>62</v>
      </c>
      <c r="B95" s="6" t="s">
        <v>4</v>
      </c>
      <c r="C95" s="6" t="s">
        <v>0</v>
      </c>
      <c r="D95" s="6" t="s">
        <v>87</v>
      </c>
      <c r="E95" s="6"/>
      <c r="F95" s="13">
        <f>F96</f>
        <v>100</v>
      </c>
    </row>
    <row r="96" spans="1:6" ht="56.25" outlineLevel="1">
      <c r="A96" s="9" t="s">
        <v>68</v>
      </c>
      <c r="B96" s="6" t="s">
        <v>4</v>
      </c>
      <c r="C96" s="6" t="s">
        <v>0</v>
      </c>
      <c r="D96" s="6" t="s">
        <v>87</v>
      </c>
      <c r="E96" s="6" t="s">
        <v>39</v>
      </c>
      <c r="F96" s="13">
        <f>F97</f>
        <v>100</v>
      </c>
    </row>
    <row r="97" spans="1:6" ht="56.25" outlineLevel="1">
      <c r="A97" s="9" t="s">
        <v>70</v>
      </c>
      <c r="B97" s="6" t="s">
        <v>4</v>
      </c>
      <c r="C97" s="6" t="s">
        <v>0</v>
      </c>
      <c r="D97" s="6" t="s">
        <v>87</v>
      </c>
      <c r="E97" s="6" t="s">
        <v>69</v>
      </c>
      <c r="F97" s="13">
        <f>F98</f>
        <v>100</v>
      </c>
    </row>
    <row r="98" spans="1:6" ht="75" outlineLevel="1">
      <c r="A98" s="16" t="s">
        <v>111</v>
      </c>
      <c r="B98" s="6" t="s">
        <v>4</v>
      </c>
      <c r="C98" s="6" t="s">
        <v>0</v>
      </c>
      <c r="D98" s="6" t="s">
        <v>87</v>
      </c>
      <c r="E98" s="6" t="s">
        <v>112</v>
      </c>
      <c r="F98" s="13">
        <v>100</v>
      </c>
    </row>
    <row r="99" spans="1:6" ht="150" outlineLevel="1">
      <c r="A99" s="18" t="s">
        <v>132</v>
      </c>
      <c r="B99" s="6" t="s">
        <v>4</v>
      </c>
      <c r="C99" s="6" t="s">
        <v>0</v>
      </c>
      <c r="D99" s="6" t="s">
        <v>133</v>
      </c>
      <c r="E99" s="6"/>
      <c r="F99" s="13">
        <f>F100</f>
        <v>21302.404</v>
      </c>
    </row>
    <row r="100" spans="1:6" ht="56.25" outlineLevel="1">
      <c r="A100" s="16" t="s">
        <v>137</v>
      </c>
      <c r="B100" s="6" t="s">
        <v>4</v>
      </c>
      <c r="C100" s="6" t="s">
        <v>0</v>
      </c>
      <c r="D100" s="6" t="s">
        <v>133</v>
      </c>
      <c r="E100" s="6" t="s">
        <v>134</v>
      </c>
      <c r="F100" s="13">
        <f>F101</f>
        <v>21302.404</v>
      </c>
    </row>
    <row r="101" spans="1:6" ht="18.75" outlineLevel="1">
      <c r="A101" s="16" t="s">
        <v>138</v>
      </c>
      <c r="B101" s="6" t="s">
        <v>4</v>
      </c>
      <c r="C101" s="6" t="s">
        <v>0</v>
      </c>
      <c r="D101" s="6" t="s">
        <v>133</v>
      </c>
      <c r="E101" s="6" t="s">
        <v>135</v>
      </c>
      <c r="F101" s="13">
        <f>F102</f>
        <v>21302.404</v>
      </c>
    </row>
    <row r="102" spans="1:6" ht="74.25" customHeight="1" outlineLevel="1">
      <c r="A102" s="16" t="s">
        <v>139</v>
      </c>
      <c r="B102" s="6" t="s">
        <v>4</v>
      </c>
      <c r="C102" s="6" t="s">
        <v>0</v>
      </c>
      <c r="D102" s="6" t="s">
        <v>133</v>
      </c>
      <c r="E102" s="6" t="s">
        <v>136</v>
      </c>
      <c r="F102" s="13">
        <v>21302.404</v>
      </c>
    </row>
    <row r="103" spans="1:6" ht="153" customHeight="1" outlineLevel="1">
      <c r="A103" s="21" t="s">
        <v>153</v>
      </c>
      <c r="B103" s="6" t="s">
        <v>4</v>
      </c>
      <c r="C103" s="6" t="s">
        <v>0</v>
      </c>
      <c r="D103" s="6" t="s">
        <v>140</v>
      </c>
      <c r="E103" s="6"/>
      <c r="F103" s="13">
        <f>F104</f>
        <v>5300</v>
      </c>
    </row>
    <row r="104" spans="1:6" ht="59.25" customHeight="1" outlineLevel="1">
      <c r="A104" s="16" t="s">
        <v>137</v>
      </c>
      <c r="B104" s="6" t="s">
        <v>4</v>
      </c>
      <c r="C104" s="6" t="s">
        <v>0</v>
      </c>
      <c r="D104" s="6" t="s">
        <v>140</v>
      </c>
      <c r="E104" s="6" t="s">
        <v>134</v>
      </c>
      <c r="F104" s="13">
        <f>F105</f>
        <v>5300</v>
      </c>
    </row>
    <row r="105" spans="1:6" ht="29.25" customHeight="1" outlineLevel="1">
      <c r="A105" s="16" t="s">
        <v>138</v>
      </c>
      <c r="B105" s="6" t="s">
        <v>4</v>
      </c>
      <c r="C105" s="6" t="s">
        <v>0</v>
      </c>
      <c r="D105" s="6" t="s">
        <v>140</v>
      </c>
      <c r="E105" s="6" t="s">
        <v>135</v>
      </c>
      <c r="F105" s="13">
        <f>F106</f>
        <v>5300</v>
      </c>
    </row>
    <row r="106" spans="1:6" ht="78.75" customHeight="1" outlineLevel="1">
      <c r="A106" s="16" t="s">
        <v>139</v>
      </c>
      <c r="B106" s="6" t="s">
        <v>4</v>
      </c>
      <c r="C106" s="6" t="s">
        <v>0</v>
      </c>
      <c r="D106" s="6" t="s">
        <v>140</v>
      </c>
      <c r="E106" s="6" t="s">
        <v>136</v>
      </c>
      <c r="F106" s="13">
        <v>5300</v>
      </c>
    </row>
    <row r="107" spans="1:6" ht="22.5" customHeight="1" outlineLevel="2">
      <c r="A107" s="12" t="s">
        <v>21</v>
      </c>
      <c r="B107" s="6" t="s">
        <v>4</v>
      </c>
      <c r="C107" s="6" t="s">
        <v>5</v>
      </c>
      <c r="D107" s="6"/>
      <c r="E107" s="6"/>
      <c r="F107" s="13">
        <f>F108+F112+F116</f>
        <v>12438.9</v>
      </c>
    </row>
    <row r="108" spans="1:6" ht="102" customHeight="1" outlineLevel="4">
      <c r="A108" s="12" t="s">
        <v>29</v>
      </c>
      <c r="B108" s="6" t="s">
        <v>4</v>
      </c>
      <c r="C108" s="6" t="s">
        <v>5</v>
      </c>
      <c r="D108" s="6" t="s">
        <v>88</v>
      </c>
      <c r="E108" s="6"/>
      <c r="F108" s="13">
        <f>F109</f>
        <v>10196.9</v>
      </c>
    </row>
    <row r="109" spans="1:6" ht="23.25" customHeight="1" outlineLevel="4">
      <c r="A109" s="10" t="s">
        <v>41</v>
      </c>
      <c r="B109" s="6" t="s">
        <v>4</v>
      </c>
      <c r="C109" s="6" t="s">
        <v>5</v>
      </c>
      <c r="D109" s="6" t="s">
        <v>88</v>
      </c>
      <c r="E109" s="6" t="s">
        <v>40</v>
      </c>
      <c r="F109" s="13">
        <f>F110</f>
        <v>10196.9</v>
      </c>
    </row>
    <row r="110" spans="1:6" ht="99.75" customHeight="1" outlineLevel="4">
      <c r="A110" s="9" t="s">
        <v>80</v>
      </c>
      <c r="B110" s="6" t="s">
        <v>4</v>
      </c>
      <c r="C110" s="6" t="s">
        <v>5</v>
      </c>
      <c r="D110" s="6" t="s">
        <v>88</v>
      </c>
      <c r="E110" s="6" t="s">
        <v>81</v>
      </c>
      <c r="F110" s="13">
        <f>F111</f>
        <v>10196.9</v>
      </c>
    </row>
    <row r="111" spans="1:6" ht="96" customHeight="1" outlineLevel="4">
      <c r="A111" s="9" t="s">
        <v>117</v>
      </c>
      <c r="B111" s="6" t="s">
        <v>4</v>
      </c>
      <c r="C111" s="6" t="s">
        <v>5</v>
      </c>
      <c r="D111" s="6" t="s">
        <v>88</v>
      </c>
      <c r="E111" s="6" t="s">
        <v>118</v>
      </c>
      <c r="F111" s="13">
        <v>10196.9</v>
      </c>
    </row>
    <row r="112" spans="1:6" ht="117" customHeight="1" outlineLevel="5">
      <c r="A112" s="12" t="s">
        <v>36</v>
      </c>
      <c r="B112" s="6" t="s">
        <v>4</v>
      </c>
      <c r="C112" s="6" t="s">
        <v>5</v>
      </c>
      <c r="D112" s="6" t="s">
        <v>89</v>
      </c>
      <c r="E112" s="6"/>
      <c r="F112" s="13">
        <f>F113</f>
        <v>1782</v>
      </c>
    </row>
    <row r="113" spans="1:6" ht="23.25" customHeight="1" outlineLevel="5">
      <c r="A113" s="10" t="s">
        <v>41</v>
      </c>
      <c r="B113" s="6" t="s">
        <v>4</v>
      </c>
      <c r="C113" s="6" t="s">
        <v>5</v>
      </c>
      <c r="D113" s="6" t="s">
        <v>89</v>
      </c>
      <c r="E113" s="6" t="s">
        <v>40</v>
      </c>
      <c r="F113" s="13">
        <f>F114</f>
        <v>1782</v>
      </c>
    </row>
    <row r="114" spans="1:6" ht="100.5" customHeight="1" outlineLevel="5">
      <c r="A114" s="9" t="s">
        <v>80</v>
      </c>
      <c r="B114" s="6" t="s">
        <v>4</v>
      </c>
      <c r="C114" s="6" t="s">
        <v>5</v>
      </c>
      <c r="D114" s="6" t="s">
        <v>89</v>
      </c>
      <c r="E114" s="6" t="s">
        <v>81</v>
      </c>
      <c r="F114" s="13">
        <f>F115</f>
        <v>1782</v>
      </c>
    </row>
    <row r="115" spans="1:6" ht="100.5" customHeight="1" outlineLevel="5">
      <c r="A115" s="9" t="s">
        <v>117</v>
      </c>
      <c r="B115" s="6" t="s">
        <v>4</v>
      </c>
      <c r="C115" s="6" t="s">
        <v>5</v>
      </c>
      <c r="D115" s="6" t="s">
        <v>89</v>
      </c>
      <c r="E115" s="6" t="s">
        <v>118</v>
      </c>
      <c r="F115" s="13">
        <v>1782</v>
      </c>
    </row>
    <row r="116" spans="1:6" ht="42.75" customHeight="1" outlineLevel="5">
      <c r="A116" s="9" t="s">
        <v>64</v>
      </c>
      <c r="B116" s="6" t="s">
        <v>4</v>
      </c>
      <c r="C116" s="6" t="s">
        <v>5</v>
      </c>
      <c r="D116" s="6" t="s">
        <v>90</v>
      </c>
      <c r="E116" s="6"/>
      <c r="F116" s="13">
        <f>F117</f>
        <v>460</v>
      </c>
    </row>
    <row r="117" spans="1:6" ht="57" customHeight="1" outlineLevel="5">
      <c r="A117" s="9" t="s">
        <v>68</v>
      </c>
      <c r="B117" s="6" t="s">
        <v>4</v>
      </c>
      <c r="C117" s="6" t="s">
        <v>5</v>
      </c>
      <c r="D117" s="6" t="s">
        <v>90</v>
      </c>
      <c r="E117" s="6" t="s">
        <v>39</v>
      </c>
      <c r="F117" s="13">
        <f>F118</f>
        <v>460</v>
      </c>
    </row>
    <row r="118" spans="1:6" ht="64.5" customHeight="1" outlineLevel="5">
      <c r="A118" s="9" t="s">
        <v>70</v>
      </c>
      <c r="B118" s="6" t="s">
        <v>4</v>
      </c>
      <c r="C118" s="6" t="s">
        <v>5</v>
      </c>
      <c r="D118" s="6" t="s">
        <v>90</v>
      </c>
      <c r="E118" s="6" t="s">
        <v>69</v>
      </c>
      <c r="F118" s="13">
        <f>F119</f>
        <v>460</v>
      </c>
    </row>
    <row r="119" spans="1:6" ht="78" customHeight="1" outlineLevel="5">
      <c r="A119" s="16" t="s">
        <v>111</v>
      </c>
      <c r="B119" s="6" t="s">
        <v>4</v>
      </c>
      <c r="C119" s="6" t="s">
        <v>5</v>
      </c>
      <c r="D119" s="6" t="s">
        <v>90</v>
      </c>
      <c r="E119" s="6" t="s">
        <v>112</v>
      </c>
      <c r="F119" s="13">
        <v>460</v>
      </c>
    </row>
    <row r="120" spans="1:6" ht="20.25" customHeight="1" outlineLevel="2">
      <c r="A120" s="12" t="s">
        <v>22</v>
      </c>
      <c r="B120" s="6" t="s">
        <v>4</v>
      </c>
      <c r="C120" s="6" t="s">
        <v>2</v>
      </c>
      <c r="D120" s="6"/>
      <c r="E120" s="6"/>
      <c r="F120" s="13">
        <f>F121+F125+F129+F133+F137</f>
        <v>4770</v>
      </c>
    </row>
    <row r="121" spans="1:6" ht="27" customHeight="1" outlineLevel="4">
      <c r="A121" s="12" t="s">
        <v>23</v>
      </c>
      <c r="B121" s="6" t="s">
        <v>4</v>
      </c>
      <c r="C121" s="6" t="s">
        <v>2</v>
      </c>
      <c r="D121" s="6" t="s">
        <v>95</v>
      </c>
      <c r="E121" s="6"/>
      <c r="F121" s="13">
        <f>F122</f>
        <v>1678</v>
      </c>
    </row>
    <row r="122" spans="1:6" ht="59.25" customHeight="1" outlineLevel="4">
      <c r="A122" s="9" t="s">
        <v>68</v>
      </c>
      <c r="B122" s="6" t="s">
        <v>4</v>
      </c>
      <c r="C122" s="6" t="s">
        <v>2</v>
      </c>
      <c r="D122" s="6" t="s">
        <v>95</v>
      </c>
      <c r="E122" s="6" t="s">
        <v>39</v>
      </c>
      <c r="F122" s="13">
        <f>F123</f>
        <v>1678</v>
      </c>
    </row>
    <row r="123" spans="1:6" ht="65.25" customHeight="1" outlineLevel="4">
      <c r="A123" s="9" t="s">
        <v>70</v>
      </c>
      <c r="B123" s="6" t="s">
        <v>4</v>
      </c>
      <c r="C123" s="6" t="s">
        <v>2</v>
      </c>
      <c r="D123" s="6" t="s">
        <v>95</v>
      </c>
      <c r="E123" s="6" t="s">
        <v>69</v>
      </c>
      <c r="F123" s="13">
        <f>F124</f>
        <v>1678</v>
      </c>
    </row>
    <row r="124" spans="1:6" ht="75" customHeight="1" outlineLevel="4">
      <c r="A124" s="16" t="s">
        <v>111</v>
      </c>
      <c r="B124" s="6" t="s">
        <v>4</v>
      </c>
      <c r="C124" s="6" t="s">
        <v>2</v>
      </c>
      <c r="D124" s="6" t="s">
        <v>95</v>
      </c>
      <c r="E124" s="6" t="s">
        <v>112</v>
      </c>
      <c r="F124" s="13">
        <v>1678</v>
      </c>
    </row>
    <row r="125" spans="1:6" ht="61.5" customHeight="1" outlineLevel="4">
      <c r="A125" s="12" t="s">
        <v>51</v>
      </c>
      <c r="B125" s="6" t="s">
        <v>4</v>
      </c>
      <c r="C125" s="6" t="s">
        <v>2</v>
      </c>
      <c r="D125" s="6" t="s">
        <v>96</v>
      </c>
      <c r="E125" s="6"/>
      <c r="F125" s="13">
        <f>F126</f>
        <v>1935</v>
      </c>
    </row>
    <row r="126" spans="1:6" ht="58.5" customHeight="1" outlineLevel="4">
      <c r="A126" s="9" t="s">
        <v>68</v>
      </c>
      <c r="B126" s="6" t="s">
        <v>4</v>
      </c>
      <c r="C126" s="6" t="s">
        <v>2</v>
      </c>
      <c r="D126" s="6" t="s">
        <v>96</v>
      </c>
      <c r="E126" s="6" t="s">
        <v>39</v>
      </c>
      <c r="F126" s="13">
        <f>F127</f>
        <v>1935</v>
      </c>
    </row>
    <row r="127" spans="1:6" ht="61.5" customHeight="1" outlineLevel="4">
      <c r="A127" s="9" t="s">
        <v>70</v>
      </c>
      <c r="B127" s="6" t="s">
        <v>4</v>
      </c>
      <c r="C127" s="6" t="s">
        <v>2</v>
      </c>
      <c r="D127" s="6" t="s">
        <v>96</v>
      </c>
      <c r="E127" s="6" t="s">
        <v>69</v>
      </c>
      <c r="F127" s="13">
        <f>F128</f>
        <v>1935</v>
      </c>
    </row>
    <row r="128" spans="1:6" ht="73.5" customHeight="1" outlineLevel="4">
      <c r="A128" s="16" t="s">
        <v>111</v>
      </c>
      <c r="B128" s="6" t="s">
        <v>4</v>
      </c>
      <c r="C128" s="6" t="s">
        <v>2</v>
      </c>
      <c r="D128" s="6" t="s">
        <v>96</v>
      </c>
      <c r="E128" s="6" t="s">
        <v>112</v>
      </c>
      <c r="F128" s="13">
        <v>1935</v>
      </c>
    </row>
    <row r="129" spans="1:6" ht="18.75" outlineLevel="4">
      <c r="A129" s="12" t="s">
        <v>24</v>
      </c>
      <c r="B129" s="6" t="s">
        <v>4</v>
      </c>
      <c r="C129" s="6" t="s">
        <v>2</v>
      </c>
      <c r="D129" s="6" t="s">
        <v>97</v>
      </c>
      <c r="E129" s="6"/>
      <c r="F129" s="13">
        <f>F130</f>
        <v>108</v>
      </c>
    </row>
    <row r="130" spans="1:6" ht="60" customHeight="1" outlineLevel="4">
      <c r="A130" s="9" t="s">
        <v>68</v>
      </c>
      <c r="B130" s="6" t="s">
        <v>4</v>
      </c>
      <c r="C130" s="6" t="s">
        <v>2</v>
      </c>
      <c r="D130" s="6" t="s">
        <v>97</v>
      </c>
      <c r="E130" s="6" t="s">
        <v>39</v>
      </c>
      <c r="F130" s="13">
        <f>F131</f>
        <v>108</v>
      </c>
    </row>
    <row r="131" spans="1:6" ht="56.25" outlineLevel="4">
      <c r="A131" s="9" t="s">
        <v>70</v>
      </c>
      <c r="B131" s="6" t="s">
        <v>4</v>
      </c>
      <c r="C131" s="6" t="s">
        <v>2</v>
      </c>
      <c r="D131" s="6" t="s">
        <v>97</v>
      </c>
      <c r="E131" s="6" t="s">
        <v>69</v>
      </c>
      <c r="F131" s="13">
        <f>F132</f>
        <v>108</v>
      </c>
    </row>
    <row r="132" spans="1:6" ht="75" outlineLevel="4">
      <c r="A132" s="16" t="s">
        <v>111</v>
      </c>
      <c r="B132" s="6" t="s">
        <v>4</v>
      </c>
      <c r="C132" s="6" t="s">
        <v>2</v>
      </c>
      <c r="D132" s="6" t="s">
        <v>97</v>
      </c>
      <c r="E132" s="6" t="s">
        <v>112</v>
      </c>
      <c r="F132" s="13">
        <v>108</v>
      </c>
    </row>
    <row r="133" spans="1:6" ht="37.5" outlineLevel="4">
      <c r="A133" s="12" t="s">
        <v>25</v>
      </c>
      <c r="B133" s="6" t="s">
        <v>4</v>
      </c>
      <c r="C133" s="6" t="s">
        <v>2</v>
      </c>
      <c r="D133" s="6" t="s">
        <v>98</v>
      </c>
      <c r="E133" s="6"/>
      <c r="F133" s="13">
        <f>F134</f>
        <v>49</v>
      </c>
    </row>
    <row r="134" spans="1:6" ht="60" customHeight="1" outlineLevel="4">
      <c r="A134" s="9" t="s">
        <v>68</v>
      </c>
      <c r="B134" s="6" t="s">
        <v>4</v>
      </c>
      <c r="C134" s="6" t="s">
        <v>2</v>
      </c>
      <c r="D134" s="6" t="s">
        <v>98</v>
      </c>
      <c r="E134" s="6" t="s">
        <v>39</v>
      </c>
      <c r="F134" s="13">
        <f>F135</f>
        <v>49</v>
      </c>
    </row>
    <row r="135" spans="1:6" ht="56.25" outlineLevel="4">
      <c r="A135" s="9" t="s">
        <v>70</v>
      </c>
      <c r="B135" s="6" t="s">
        <v>4</v>
      </c>
      <c r="C135" s="6" t="s">
        <v>2</v>
      </c>
      <c r="D135" s="6" t="s">
        <v>98</v>
      </c>
      <c r="E135" s="6" t="s">
        <v>69</v>
      </c>
      <c r="F135" s="13">
        <f>F136</f>
        <v>49</v>
      </c>
    </row>
    <row r="136" spans="1:6" ht="75" outlineLevel="4">
      <c r="A136" s="16" t="s">
        <v>111</v>
      </c>
      <c r="B136" s="6" t="s">
        <v>4</v>
      </c>
      <c r="C136" s="6" t="s">
        <v>2</v>
      </c>
      <c r="D136" s="6" t="s">
        <v>98</v>
      </c>
      <c r="E136" s="6" t="s">
        <v>112</v>
      </c>
      <c r="F136" s="13">
        <v>49</v>
      </c>
    </row>
    <row r="137" spans="1:6" ht="37.5" outlineLevel="4">
      <c r="A137" s="12" t="s">
        <v>102</v>
      </c>
      <c r="B137" s="6" t="s">
        <v>4</v>
      </c>
      <c r="C137" s="6" t="s">
        <v>2</v>
      </c>
      <c r="D137" s="6" t="s">
        <v>101</v>
      </c>
      <c r="E137" s="6"/>
      <c r="F137" s="13">
        <f>F138</f>
        <v>1000</v>
      </c>
    </row>
    <row r="138" spans="1:6" ht="61.5" customHeight="1" outlineLevel="4">
      <c r="A138" s="9" t="s">
        <v>68</v>
      </c>
      <c r="B138" s="6" t="s">
        <v>4</v>
      </c>
      <c r="C138" s="6" t="s">
        <v>2</v>
      </c>
      <c r="D138" s="6" t="s">
        <v>101</v>
      </c>
      <c r="E138" s="6" t="s">
        <v>39</v>
      </c>
      <c r="F138" s="13">
        <f>F139</f>
        <v>1000</v>
      </c>
    </row>
    <row r="139" spans="1:6" ht="56.25" outlineLevel="4">
      <c r="A139" s="9" t="s">
        <v>70</v>
      </c>
      <c r="B139" s="6" t="s">
        <v>4</v>
      </c>
      <c r="C139" s="6" t="s">
        <v>2</v>
      </c>
      <c r="D139" s="6" t="s">
        <v>101</v>
      </c>
      <c r="E139" s="6" t="s">
        <v>69</v>
      </c>
      <c r="F139" s="13">
        <f>F140</f>
        <v>1000</v>
      </c>
    </row>
    <row r="140" spans="1:6" ht="75" outlineLevel="4">
      <c r="A140" s="16" t="s">
        <v>111</v>
      </c>
      <c r="B140" s="6" t="s">
        <v>4</v>
      </c>
      <c r="C140" s="6" t="s">
        <v>2</v>
      </c>
      <c r="D140" s="6" t="s">
        <v>101</v>
      </c>
      <c r="E140" s="6" t="s">
        <v>112</v>
      </c>
      <c r="F140" s="13">
        <v>1000</v>
      </c>
    </row>
    <row r="141" spans="1:6" ht="20.25" customHeight="1" outlineLevel="1">
      <c r="A141" s="12" t="s">
        <v>26</v>
      </c>
      <c r="B141" s="6" t="s">
        <v>6</v>
      </c>
      <c r="C141" s="6"/>
      <c r="D141" s="6"/>
      <c r="E141" s="6"/>
      <c r="F141" s="13">
        <f>F142</f>
        <v>322</v>
      </c>
    </row>
    <row r="142" spans="1:6" ht="24.75" customHeight="1" outlineLevel="2">
      <c r="A142" s="12" t="s">
        <v>27</v>
      </c>
      <c r="B142" s="6" t="s">
        <v>6</v>
      </c>
      <c r="C142" s="6" t="s">
        <v>0</v>
      </c>
      <c r="D142" s="6"/>
      <c r="E142" s="6"/>
      <c r="F142" s="13">
        <f>F143</f>
        <v>322</v>
      </c>
    </row>
    <row r="143" spans="1:6" ht="56.25" customHeight="1" outlineLevel="3">
      <c r="A143" s="7" t="s">
        <v>56</v>
      </c>
      <c r="B143" s="6" t="s">
        <v>6</v>
      </c>
      <c r="C143" s="6" t="s">
        <v>0</v>
      </c>
      <c r="D143" s="6" t="s">
        <v>99</v>
      </c>
      <c r="E143" s="6"/>
      <c r="F143" s="13">
        <f>F144</f>
        <v>322</v>
      </c>
    </row>
    <row r="144" spans="1:6" ht="38.25" customHeight="1" outlineLevel="3">
      <c r="A144" s="9" t="s">
        <v>46</v>
      </c>
      <c r="B144" s="6" t="s">
        <v>6</v>
      </c>
      <c r="C144" s="6" t="s">
        <v>0</v>
      </c>
      <c r="D144" s="6" t="s">
        <v>99</v>
      </c>
      <c r="E144" s="6" t="s">
        <v>47</v>
      </c>
      <c r="F144" s="13">
        <f>F145</f>
        <v>322</v>
      </c>
    </row>
    <row r="145" spans="1:6" ht="38.25" customHeight="1" outlineLevel="3">
      <c r="A145" s="9" t="s">
        <v>91</v>
      </c>
      <c r="B145" s="6" t="s">
        <v>6</v>
      </c>
      <c r="C145" s="6" t="s">
        <v>0</v>
      </c>
      <c r="D145" s="6" t="s">
        <v>99</v>
      </c>
      <c r="E145" s="6" t="s">
        <v>92</v>
      </c>
      <c r="F145" s="13">
        <f>F146</f>
        <v>322</v>
      </c>
    </row>
    <row r="146" spans="1:6" ht="38.25" customHeight="1" outlineLevel="3">
      <c r="A146" s="35" t="s">
        <v>119</v>
      </c>
      <c r="B146" s="6" t="s">
        <v>6</v>
      </c>
      <c r="C146" s="6" t="s">
        <v>0</v>
      </c>
      <c r="D146" s="6" t="s">
        <v>99</v>
      </c>
      <c r="E146" s="6" t="s">
        <v>120</v>
      </c>
      <c r="F146" s="13">
        <v>322</v>
      </c>
    </row>
    <row r="147" spans="1:6" ht="22.5" customHeight="1" outlineLevel="1">
      <c r="A147" s="36" t="s">
        <v>154</v>
      </c>
      <c r="B147" s="6" t="s">
        <v>7</v>
      </c>
      <c r="C147" s="6"/>
      <c r="D147" s="6"/>
      <c r="E147" s="6"/>
      <c r="F147" s="13">
        <f>F148</f>
        <v>650</v>
      </c>
    </row>
    <row r="148" spans="1:6" ht="24" customHeight="1" outlineLevel="2">
      <c r="A148" s="12" t="s">
        <v>28</v>
      </c>
      <c r="B148" s="6" t="s">
        <v>7</v>
      </c>
      <c r="C148" s="6" t="s">
        <v>0</v>
      </c>
      <c r="D148" s="6"/>
      <c r="E148" s="6"/>
      <c r="F148" s="13">
        <f>F149</f>
        <v>650</v>
      </c>
    </row>
    <row r="149" spans="1:6" ht="41.25" customHeight="1" outlineLevel="4">
      <c r="A149" s="12" t="s">
        <v>48</v>
      </c>
      <c r="B149" s="6" t="s">
        <v>7</v>
      </c>
      <c r="C149" s="6" t="s">
        <v>0</v>
      </c>
      <c r="D149" s="6" t="s">
        <v>100</v>
      </c>
      <c r="E149" s="6"/>
      <c r="F149" s="13">
        <f>F150</f>
        <v>650</v>
      </c>
    </row>
    <row r="150" spans="1:6" ht="76.5" customHeight="1" outlineLevel="4">
      <c r="A150" s="9" t="s">
        <v>44</v>
      </c>
      <c r="B150" s="6" t="s">
        <v>7</v>
      </c>
      <c r="C150" s="6" t="s">
        <v>0</v>
      </c>
      <c r="D150" s="6" t="s">
        <v>100</v>
      </c>
      <c r="E150" s="6" t="s">
        <v>45</v>
      </c>
      <c r="F150" s="13">
        <f>F151</f>
        <v>650</v>
      </c>
    </row>
    <row r="151" spans="1:6" ht="30" customHeight="1" outlineLevel="4">
      <c r="A151" s="9" t="s">
        <v>93</v>
      </c>
      <c r="B151" s="6" t="s">
        <v>7</v>
      </c>
      <c r="C151" s="6" t="s">
        <v>0</v>
      </c>
      <c r="D151" s="6" t="s">
        <v>100</v>
      </c>
      <c r="E151" s="6" t="s">
        <v>94</v>
      </c>
      <c r="F151" s="13">
        <f>F152</f>
        <v>650</v>
      </c>
    </row>
    <row r="152" spans="1:6" ht="115.5" customHeight="1" outlineLevel="4">
      <c r="A152" s="16" t="s">
        <v>121</v>
      </c>
      <c r="B152" s="6" t="s">
        <v>7</v>
      </c>
      <c r="C152" s="6" t="s">
        <v>0</v>
      </c>
      <c r="D152" s="6" t="s">
        <v>100</v>
      </c>
      <c r="E152" s="6" t="s">
        <v>122</v>
      </c>
      <c r="F152" s="13">
        <v>650</v>
      </c>
    </row>
    <row r="153" spans="1:6" ht="78" customHeight="1" outlineLevel="4">
      <c r="A153" s="20" t="s">
        <v>141</v>
      </c>
      <c r="B153" s="22" t="s">
        <v>142</v>
      </c>
      <c r="C153" s="22"/>
      <c r="D153" s="22"/>
      <c r="E153" s="22"/>
      <c r="F153" s="13">
        <f>F154</f>
        <v>279</v>
      </c>
    </row>
    <row r="154" spans="1:6" ht="42" customHeight="1" outlineLevel="4">
      <c r="A154" s="20" t="s">
        <v>143</v>
      </c>
      <c r="B154" s="22" t="s">
        <v>142</v>
      </c>
      <c r="C154" s="22" t="s">
        <v>2</v>
      </c>
      <c r="D154" s="22"/>
      <c r="E154" s="22"/>
      <c r="F154" s="13">
        <f>F155</f>
        <v>279</v>
      </c>
    </row>
    <row r="155" spans="1:6" ht="96" customHeight="1" outlineLevel="4">
      <c r="A155" s="20" t="s">
        <v>144</v>
      </c>
      <c r="B155" s="22" t="s">
        <v>142</v>
      </c>
      <c r="C155" s="22" t="s">
        <v>2</v>
      </c>
      <c r="D155" s="22" t="s">
        <v>145</v>
      </c>
      <c r="E155" s="22"/>
      <c r="F155" s="13">
        <f>F156</f>
        <v>279</v>
      </c>
    </row>
    <row r="156" spans="1:6" ht="27.75" customHeight="1" outlineLevel="4">
      <c r="A156" s="19" t="s">
        <v>146</v>
      </c>
      <c r="B156" s="22" t="s">
        <v>142</v>
      </c>
      <c r="C156" s="22" t="s">
        <v>2</v>
      </c>
      <c r="D156" s="22" t="s">
        <v>145</v>
      </c>
      <c r="E156" s="22" t="s">
        <v>147</v>
      </c>
      <c r="F156" s="13">
        <f>F157</f>
        <v>279</v>
      </c>
    </row>
    <row r="157" spans="1:6" ht="26.25" customHeight="1" outlineLevel="4">
      <c r="A157" s="20" t="s">
        <v>148</v>
      </c>
      <c r="B157" s="22" t="s">
        <v>142</v>
      </c>
      <c r="C157" s="22" t="s">
        <v>2</v>
      </c>
      <c r="D157" s="22" t="s">
        <v>145</v>
      </c>
      <c r="E157" s="22" t="s">
        <v>149</v>
      </c>
      <c r="F157" s="13">
        <v>279</v>
      </c>
    </row>
    <row r="158" spans="1:6" ht="21" customHeight="1">
      <c r="A158" s="31" t="s">
        <v>34</v>
      </c>
      <c r="B158" s="31"/>
      <c r="C158" s="31"/>
      <c r="D158" s="31"/>
      <c r="E158" s="31"/>
      <c r="F158" s="13">
        <f>F14+F67+F93+F141+F147+F61+F153</f>
        <v>52668.704000000005</v>
      </c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28"/>
      <c r="B160" s="28"/>
      <c r="C160" s="28"/>
      <c r="D160" s="28"/>
      <c r="E160" s="28"/>
      <c r="F160" s="28"/>
    </row>
  </sheetData>
  <sheetProtection/>
  <mergeCells count="21">
    <mergeCell ref="I5:N5"/>
    <mergeCell ref="A3:F3"/>
    <mergeCell ref="A5:F5"/>
    <mergeCell ref="A4:F4"/>
    <mergeCell ref="I1:N1"/>
    <mergeCell ref="I2:N2"/>
    <mergeCell ref="I3:N3"/>
    <mergeCell ref="H4:N4"/>
    <mergeCell ref="A160:F160"/>
    <mergeCell ref="A12:F12"/>
    <mergeCell ref="A158:E158"/>
    <mergeCell ref="A9:F9"/>
    <mergeCell ref="A2:F2"/>
    <mergeCell ref="A1:F1"/>
    <mergeCell ref="I7:N7"/>
    <mergeCell ref="I8:O8"/>
    <mergeCell ref="I11:O11"/>
    <mergeCell ref="A8:F8"/>
    <mergeCell ref="A10:F10"/>
    <mergeCell ref="A11:F11"/>
    <mergeCell ref="A7:F7"/>
  </mergeCells>
  <printOptions/>
  <pageMargins left="0.64" right="0.5905511811023623" top="0.41" bottom="0.45" header="0.3937007874015748" footer="0.39"/>
  <pageSetup fitToHeight="1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Пользователь2</cp:lastModifiedBy>
  <cp:lastPrinted>2016-12-01T07:47:46Z</cp:lastPrinted>
  <dcterms:created xsi:type="dcterms:W3CDTF">2011-11-04T07:44:35Z</dcterms:created>
  <dcterms:modified xsi:type="dcterms:W3CDTF">2016-12-01T07:48:19Z</dcterms:modified>
  <cp:category/>
  <cp:version/>
  <cp:contentType/>
  <cp:contentStatus/>
</cp:coreProperties>
</file>